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132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<sst xmlns="http://schemas.openxmlformats.org/spreadsheetml/2006/main" count="911" uniqueCount="651">
  <si>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</si>
  <si>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</si>
  <si>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</si>
  <si>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</si>
  <si>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</si>
  <si>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</si>
  <si>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</si>
  <si>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</si>
  <si>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</si>
  <si>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</si>
  <si>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</si>
  <si>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</si>
  <si>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</si>
  <si>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</si>
  <si>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</si>
  <si>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</si>
  <si>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</si>
  <si>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</si>
  <si>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</si>
  <si>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</si>
  <si>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</si>
  <si>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</si>
  <si>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</si>
  <si>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</si>
  <si>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</si>
  <si>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</si>
  <si>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</si>
  <si>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</si>
  <si>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</si>
  <si>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</si>
  <si>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</si>
  <si>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</si>
  <si>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</si>
  <si>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</si>
  <si>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</si>
  <si>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</si>
  <si>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</si>
  <si>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</si>
  <si>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</si>
  <si>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</si>
  <si>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</si>
  <si>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</si>
  <si>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</si>
  <si>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</si>
  <si>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</si>
  <si>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</si>
  <si>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</si>
  <si>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</si>
  <si>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</si>
  <si>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</si>
  <si>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</si>
  <si>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</si>
  <si>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</si>
  <si>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</si>
  <si>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</si>
  <si>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</si>
  <si>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</si>
  <si>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</si>
  <si>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</si>
  <si>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</si>
  <si>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</si>
  <si>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</si>
  <si>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</si>
  <si>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</si>
  <si>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</si>
  <si>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</si>
  <si>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</si>
  <si>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</si>
  <si>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</si>
  <si>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</si>
  <si>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</si>
  <si>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</si>
  <si>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</si>
  <si>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</si>
  <si>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</si>
  <si>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</si>
  <si>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</si>
  <si>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</si>
  <si>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</si>
  <si>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</si>
  <si>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</si>
  <si>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</si>
  <si>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</si>
  <si>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</si>
  <si>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</si>
  <si>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</si>
  <si>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</si>
  <si>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</si>
  <si>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</si>
  <si>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</si>
  <si>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</si>
  <si>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</si>
  <si>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</si>
  <si>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</si>
  <si>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</si>
  <si>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</si>
  <si>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</si>
  <si>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</si>
  <si>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</si>
  <si>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</si>
  <si>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</si>
  <si>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</si>
  <si>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</si>
  <si>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</si>
  <si>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</si>
  <si>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</si>
  <si>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</si>
  <si>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</si>
  <si>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</si>
  <si>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</si>
  <si>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</si>
  <si>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</si>
  <si>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</si>
  <si>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</si>
  <si>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</si>
  <si>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</si>
  <si>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</si>
  <si>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</si>
  <si>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</si>
  <si>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</si>
  <si>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</si>
  <si>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</si>
  <si>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</si>
  <si>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</si>
  <si>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</si>
  <si>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</si>
  <si>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</si>
  <si>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</si>
  <si>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</si>
  <si>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</si>
  <si>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</si>
  <si>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</si>
  <si>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</si>
  <si>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</si>
  <si>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</si>
  <si>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</si>
  <si>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</si>
  <si>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</si>
  <si>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</si>
  <si>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</si>
  <si>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</si>
  <si>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</si>
  <si>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</si>
  <si>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</si>
  <si>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</si>
  <si>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</si>
  <si>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</si>
  <si>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</si>
  <si>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</si>
  <si>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</si>
  <si>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</si>
  <si>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</si>
  <si>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</si>
  <si>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</si>
  <si>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</si>
  <si>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</si>
  <si>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</si>
  <si>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</si>
  <si>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</si>
  <si>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</si>
  <si>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</si>
  <si>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</si>
  <si>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</si>
  <si>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</si>
  <si>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</si>
  <si>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</si>
  <si>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</si>
  <si>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</si>
  <si>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</si>
  <si>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</si>
  <si>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</si>
  <si>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</si>
  <si>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</si>
  <si>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</si>
  <si>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</si>
  <si>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</si>
  <si>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</si>
  <si>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</si>
  <si>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</si>
  <si>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</si>
  <si>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</si>
  <si>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</si>
  <si>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</si>
  <si>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</si>
  <si>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</si>
  <si>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</si>
  <si>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</si>
  <si>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</si>
  <si>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</si>
  <si>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</si>
  <si>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</si>
  <si>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</si>
  <si>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</si>
  <si>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</si>
  <si>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</si>
  <si>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</si>
  <si>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</si>
  <si>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</si>
  <si>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</si>
  <si>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</si>
  <si>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</si>
  <si>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</si>
  <si>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</si>
  <si>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</si>
  <si>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</si>
  <si>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</si>
  <si>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</si>
  <si>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</si>
  <si>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</si>
  <si>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</si>
  <si>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</si>
  <si>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</si>
  <si>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</si>
  <si>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</si>
  <si>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</si>
  <si>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</si>
  <si>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</si>
  <si>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</si>
  <si>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</si>
  <si>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</si>
  <si>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</si>
  <si>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</si>
  <si>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</si>
  <si>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</si>
  <si>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</si>
  <si>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</si>
  <si>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</si>
  <si>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</si>
  <si>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</si>
  <si>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</si>
  <si>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</si>
  <si>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</si>
  <si>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</si>
  <si>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</si>
  <si>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</si>
  <si>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</si>
  <si>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</si>
  <si>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</si>
  <si>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</si>
  <si>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</si>
  <si>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</si>
  <si>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</si>
  <si>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</si>
  <si>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</si>
  <si>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</si>
  <si>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</si>
  <si>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</si>
  <si>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</si>
  <si>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</si>
  <si>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</si>
  <si>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</si>
  <si>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</si>
  <si>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</si>
  <si>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</si>
  <si>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</si>
  <si>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</si>
  <si>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</si>
  <si>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</si>
  <si>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</si>
  <si>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</si>
  <si>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</si>
  <si>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</si>
  <si>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</si>
  <si>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</si>
  <si>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</si>
  <si>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</si>
  <si>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</si>
  <si>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</si>
  <si>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</si>
  <si>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</si>
  <si>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</si>
  <si>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</si>
  <si>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</si>
  <si>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</si>
  <si>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</si>
  <si>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</si>
  <si>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</si>
  <si>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</si>
  <si>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</si>
  <si>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</si>
  <si>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</si>
  <si>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</si>
  <si>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</si>
  <si>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</si>
  <si>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</si>
  <si>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</si>
  <si>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</si>
  <si>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</si>
  <si>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</si>
  <si>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</si>
  <si>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</si>
  <si>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</si>
  <si>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</si>
  <si>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</si>
  <si>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</si>
  <si>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</si>
  <si>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</si>
  <si>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</si>
  <si>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</si>
  <si>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</si>
  <si>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</si>
  <si>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</si>
  <si>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</si>
  <si>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</si>
  <si>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</si>
  <si>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</si>
  <si>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</si>
  <si>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</si>
  <si>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</si>
  <si>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</si>
  <si>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</si>
  <si>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</si>
  <si>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</si>
  <si>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</si>
  <si>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</si>
  <si>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</si>
  <si>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</si>
  <si>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</si>
  <si>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</si>
  <si>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</si>
  <si>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</si>
  <si>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</si>
  <si>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</si>
  <si>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</si>
  <si>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</si>
  <si>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</si>
  <si>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</si>
  <si>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</si>
  <si>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</si>
  <si>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</si>
  <si>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</si>
  <si>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</si>
  <si>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</si>
  <si>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</si>
  <si>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</si>
  <si>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</si>
  <si>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</si>
  <si>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</si>
  <si>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</si>
  <si>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</si>
  <si>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</si>
  <si>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</si>
  <si>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</si>
  <si>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</si>
  <si>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</si>
  <si>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</si>
  <si>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</si>
  <si>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</si>
  <si>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</si>
  <si>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</si>
  <si>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</si>
  <si>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</si>
  <si>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</si>
  <si>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</si>
  <si>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</si>
  <si>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</si>
  <si>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</si>
  <si>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</si>
  <si>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</si>
  <si>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</si>
  <si>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</si>
  <si>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</si>
  <si>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</si>
  <si>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</si>
  <si>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</si>
  <si>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</si>
  <si>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</si>
  <si>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</si>
  <si>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</si>
  <si>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</si>
  <si>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</si>
  <si>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</si>
  <si>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</si>
  <si>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</si>
  <si>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</si>
  <si>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</si>
  <si>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</si>
  <si>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</si>
  <si>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</si>
  <si>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</si>
  <si>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</si>
  <si>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</si>
  <si>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</si>
  <si>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</si>
  <si>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</si>
  <si>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</si>
  <si>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</si>
  <si>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</si>
  <si>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</si>
  <si>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</si>
  <si>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</si>
  <si>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</si>
  <si>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</si>
  <si>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</si>
  <si>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</si>
  <si>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</si>
  <si>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</si>
  <si>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</si>
  <si>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</si>
  <si>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</si>
  <si>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</si>
  <si>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</si>
  <si>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</si>
  <si>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</si>
  <si>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</si>
  <si>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</si>
  <si>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</si>
  <si>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</si>
  <si>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</si>
  <si>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</si>
  <si>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</si>
  <si>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</si>
  <si>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</si>
  <si>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</si>
  <si>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</si>
  <si>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</si>
  <si>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</si>
  <si>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</si>
  <si>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</si>
  <si>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</si>
  <si>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</si>
  <si>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</si>
  <si>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</si>
  <si>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</si>
  <si>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</si>
  <si>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</si>
  <si>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</si>
  <si>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</si>
  <si>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</si>
  <si>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</si>
  <si>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</si>
  <si>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</si>
  <si>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</si>
  <si>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</si>
  <si>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</si>
  <si>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</si>
  <si>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</si>
  <si>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</si>
  <si>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</si>
  <si>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</si>
  <si>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</si>
  <si>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</si>
  <si>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</si>
  <si>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</si>
  <si>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</si>
  <si>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</si>
  <si>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</si>
  <si>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</si>
  <si>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</si>
  <si>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</si>
  <si>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</si>
  <si>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</si>
  <si>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</si>
  <si>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</si>
  <si>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</si>
  <si>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</si>
  <si>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</si>
  <si>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</si>
  <si>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</si>
  <si>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</si>
  <si>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</si>
  <si>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</si>
  <si>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</si>
  <si>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</si>
  <si>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</si>
  <si>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</si>
  <si>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</si>
  <si>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</si>
  <si>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</si>
  <si>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</si>
  <si>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</si>
  <si>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</si>
  <si>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</si>
  <si>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</si>
  <si>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</si>
  <si>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</si>
  <si>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</si>
  <si>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</si>
  <si>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</si>
  <si>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</si>
  <si>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</si>
  <si>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</si>
  <si>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</si>
  <si>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</si>
  <si>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</si>
  <si>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</si>
  <si>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</si>
  <si>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</si>
  <si>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</si>
  <si>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</si>
  <si>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</si>
  <si>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</si>
  <si>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</si>
  <si>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</si>
  <si>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</si>
  <si>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</si>
  <si>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</si>
  <si>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</si>
  <si>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</si>
  <si>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</si>
  <si>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</si>
  <si>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</si>
  <si>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</si>
  <si>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</si>
  <si>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</si>
  <si>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</si>
  <si>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</si>
  <si>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</si>
  <si>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</si>
  <si>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</si>
  <si>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</si>
  <si>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</si>
  <si>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</si>
  <si>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</si>
  <si>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</si>
  <si>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</si>
  <si>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</si>
  <si>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</si>
  <si>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</si>
  <si>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</si>
  <si>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</si>
  <si>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</si>
  <si>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</si>
  <si>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</si>
  <si>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</si>
  <si>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</si>
  <si>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</si>
  <si>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</si>
  <si>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</si>
  <si>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</si>
  <si>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</si>
  <si>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</si>
  <si>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</si>
  <si>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</si>
  <si>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</si>
  <si>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</si>
  <si>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</si>
  <si>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</si>
  <si>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</si>
  <si>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</si>
  <si>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</si>
  <si>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</si>
  <si>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</si>
  <si>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</si>
  <si>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</si>
  <si>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</si>
  <si>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</si>
  <si>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</si>
  <si>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</si>
  <si>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</si>
  <si>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</si>
  <si>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</si>
  <si>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</si>
  <si>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</si>
  <si>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</si>
  <si>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</si>
  <si>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</si>
  <si>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</si>
  <si>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</si>
  <si>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</si>
  <si>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</si>
  <si>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</si>
  <si>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</si>
  <si>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</si>
  <si>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</si>
  <si>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</si>
  <si>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</si>
  <si>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</si>
  <si>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</si>
  <si>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</si>
  <si>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</si>
  <si>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</si>
  <si>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</si>
  <si>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</si>
  <si>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</si>
  <si>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</si>
  <si>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</si>
  <si>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</si>
  <si>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</si>
  <si>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</si>
  <si>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</si>
  <si>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</si>
  <si>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</si>
  <si>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</si>
  <si>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</si>
  <si>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</si>
  <si>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</si>
  <si>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</si>
  <si>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</si>
  <si>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</si>
  <si>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</si>
  <si>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</si>
  <si>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</si>
  <si>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</si>
  <si>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</si>
  <si>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</si>
  <si>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</si>
  <si>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</si>
  <si>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</si>
  <si>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</si>
  <si>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</si>
  <si>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</si>
  <si>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</si>
  <si>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</si>
  <si>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</si>
  <si>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</si>
  <si>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</si>
  <si>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</si>
  <si>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</si>
  <si>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</si>
  <si>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</si>
  <si>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</si>
  <si>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</si>
  <si>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</si>
  <si>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</si>
  <si>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</si>
  <si>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</si>
  <si>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</si>
  <si>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</si>
  <si>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</si>
  <si>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</si>
  <si>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</si>
  <si>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</si>
  <si>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</si>
  <si>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</si>
  <si>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</si>
  <si>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</si>
  <si>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</si>
  <si>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</si>
  <si>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</si>
  <si>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</si>
  <si>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</si>
  <si>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</si>
  <si>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</si>
  <si>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</si>
  <si>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</si>
  <si>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</si>
  <si>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</si>
  <si>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</si>
  <si>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</si>
  <si>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</si>
  <si>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</si>
  <si>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</si>
  <si>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</si>
  <si>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</si>
  <si>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</si>
  <si>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</si>
  <si>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</si>
  <si>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JUNTA MUNICIPAL DE AGUA POTABLE Y ALCANTARILLADO DE SAN FELIPE, GTO.</t>
  </si>
  <si>
    <t>Correspondiente 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</si>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</sst>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4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0" applyFont="1" applyAlignment="1" applyProtection="1">
      <alignment horizontal="justify" vertical="justify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0" applyFont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77939</xdr:rowOff>
    </xdr:from>
    <xdr:to>
      <xdr:col>1</xdr:col>
      <xdr:colOff>1257304</xdr:colOff>
      <xdr:row>53</xdr:row>
      <xdr:rowOff>106680</xdr:rowOff>
    </xdr:to>
    <xdr:sp macro="" textlink="">
      <xdr:nvSpPr>
        <xdr:cNvPr id="8" name="7 CuadroTexto"/>
        <xdr:cNvSpPr txBox="1"/>
      </xdr:nvSpPr>
      <xdr:spPr>
        <a:xfrm flipH="1">
          <a:off x="0" y="7172159"/>
          <a:ext cx="2263144" cy="417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 </a:t>
          </a:r>
          <a:r>
            <a:rPr lang="es-MX" sz="800" cap="all" baseline="0">
              <a:latin typeface="Arial" pitchFamily="34" charset="0"/>
              <a:cs typeface="Arial" pitchFamily="34" charset="0"/>
            </a:rPr>
            <a:t>C.P. María Alejandra Ramírez López</a:t>
          </a:r>
        </a:p>
        <a:p>
          <a:pPr algn="ctr"/>
          <a:r>
            <a:rPr kumimoji="0" lang="es-MX" sz="8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Elaboró </a:t>
          </a:r>
          <a:endParaRPr lang="es-MX" sz="800" cap="all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1150624</xdr:colOff>
      <xdr:row>50</xdr:row>
      <xdr:rowOff>73498</xdr:rowOff>
    </xdr:from>
    <xdr:to>
      <xdr:col>1</xdr:col>
      <xdr:colOff>3314702</xdr:colOff>
      <xdr:row>53</xdr:row>
      <xdr:rowOff>106680</xdr:rowOff>
    </xdr:to>
    <xdr:sp macro="" textlink="">
      <xdr:nvSpPr>
        <xdr:cNvPr id="9" name="8 CuadroTexto"/>
        <xdr:cNvSpPr txBox="1"/>
      </xdr:nvSpPr>
      <xdr:spPr>
        <a:xfrm flipH="1">
          <a:off x="2156464" y="7167718"/>
          <a:ext cx="2164078" cy="4218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cap="all" baseline="0">
              <a:latin typeface="Arial" pitchFamily="34" charset="0"/>
              <a:cs typeface="Arial" pitchFamily="34" charset="0"/>
            </a:rPr>
            <a:t>Arq. Isaac Pablo Naranjo Sánchez</a:t>
          </a:r>
        </a:p>
        <a:p>
          <a:pPr algn="ctr"/>
          <a:r>
            <a:rPr kumimoji="0" lang="es-MX" sz="8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Autorizó</a:t>
          </a:r>
          <a:endParaRPr lang="es-MX" sz="800" cap="all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3505204</xdr:colOff>
      <xdr:row>50</xdr:row>
      <xdr:rowOff>30480</xdr:rowOff>
    </xdr:from>
    <xdr:to>
      <xdr:col>2</xdr:col>
      <xdr:colOff>1021084</xdr:colOff>
      <xdr:row>50</xdr:row>
      <xdr:rowOff>30480</xdr:rowOff>
    </xdr:to>
    <xdr:cxnSp macro="">
      <xdr:nvCxnSpPr>
        <xdr:cNvPr id="10" name="9 Conector recto"/>
        <xdr:cNvCxnSpPr/>
      </xdr:nvCxnSpPr>
      <xdr:spPr>
        <a:xfrm flipH="1">
          <a:off x="4511044" y="7124700"/>
          <a:ext cx="211074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3207186</xdr:colOff>
      <xdr:row>50</xdr:row>
      <xdr:rowOff>75141</xdr:rowOff>
    </xdr:from>
    <xdr:to>
      <xdr:col>2</xdr:col>
      <xdr:colOff>1242064</xdr:colOff>
      <xdr:row>53</xdr:row>
      <xdr:rowOff>106681</xdr:rowOff>
    </xdr:to>
    <xdr:sp macro="" textlink="">
      <xdr:nvSpPr>
        <xdr:cNvPr id="11" name="10 CuadroTexto"/>
        <xdr:cNvSpPr txBox="1"/>
      </xdr:nvSpPr>
      <xdr:spPr>
        <a:xfrm flipH="1">
          <a:off x="4213026" y="7169361"/>
          <a:ext cx="2408758" cy="420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cap="all" baseline="0">
              <a:latin typeface="Arial" pitchFamily="34" charset="0"/>
              <a:cs typeface="Arial" pitchFamily="34" charset="0"/>
            </a:rPr>
            <a:t>C. Héctor Manuel Morelos Guerrero </a:t>
          </a:r>
        </a:p>
        <a:p>
          <a:pPr algn="ctr"/>
          <a:r>
            <a:rPr kumimoji="0" lang="es-MX" sz="8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Revisó</a:t>
          </a:r>
          <a:endParaRPr lang="es-MX" sz="800" cap="all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220984</xdr:colOff>
      <xdr:row>50</xdr:row>
      <xdr:rowOff>30480</xdr:rowOff>
    </xdr:from>
    <xdr:to>
      <xdr:col>1</xdr:col>
      <xdr:colOff>1097284</xdr:colOff>
      <xdr:row>50</xdr:row>
      <xdr:rowOff>30480</xdr:rowOff>
    </xdr:to>
    <xdr:cxnSp macro="">
      <xdr:nvCxnSpPr>
        <xdr:cNvPr id="12" name="11 Conector recto"/>
        <xdr:cNvCxnSpPr/>
      </xdr:nvCxnSpPr>
      <xdr:spPr>
        <a:xfrm flipH="1">
          <a:off x="220984" y="7124700"/>
          <a:ext cx="188214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1295404</xdr:colOff>
      <xdr:row>50</xdr:row>
      <xdr:rowOff>22860</xdr:rowOff>
    </xdr:from>
    <xdr:to>
      <xdr:col>1</xdr:col>
      <xdr:colOff>3177544</xdr:colOff>
      <xdr:row>50</xdr:row>
      <xdr:rowOff>22860</xdr:rowOff>
    </xdr:to>
    <xdr:cxnSp macro="">
      <xdr:nvCxnSpPr>
        <xdr:cNvPr id="13" name="12 Conector recto"/>
        <xdr:cNvCxnSpPr/>
      </xdr:nvCxnSpPr>
      <xdr:spPr>
        <a:xfrm flipH="1">
          <a:off x="2301244" y="7117080"/>
          <a:ext cx="188214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8" sqref="B58"/>
    </sheetView>
  </sheetViews>
  <sheetFormatPr baseColWidth="10" defaultColWidth="12.88671875" defaultRowHeight="10.199999999999999" x14ac:dyDescent="0.2"/>
  <cols>
    <col min="1" max="1" width="14.6640625" style="36" customWidth="1"/>
    <col min="2" max="2" width="73.88671875" style="36" bestFit="1" customWidth="1"/>
    <col min="3" max="3" width="8" style="36" customWidth="1"/>
    <col min="4" max="16384" width="12.88671875" style="36"/>
  </cols>
  <sheetData>
    <row r="1" spans="1:5" ht="18.899999999999999" customHeight="1" x14ac:dyDescent="0.2">
      <c r="A1" s="161" t="s">
        <v>648</v>
      </c>
      <c r="B1" s="161"/>
      <c r="C1" s="72"/>
      <c r="D1" s="69" t="s">
        <v>250</v>
      </c>
      <c r="E1" s="70">
        <v>2019</v>
      </c>
    </row>
    <row r="2" spans="1:5" ht="18.899999999999999" customHeight="1" x14ac:dyDescent="0.2">
      <c r="A2" s="162" t="s">
        <v>563</v>
      </c>
      <c r="B2" s="162"/>
      <c r="C2" s="91"/>
      <c r="D2" s="69" t="s">
        <v>252</v>
      </c>
      <c r="E2" s="72" t="s">
        <v>253</v>
      </c>
    </row>
    <row r="3" spans="1:5" ht="18.899999999999999" customHeight="1" x14ac:dyDescent="0.2">
      <c r="A3" s="163" t="s">
        <v>649</v>
      </c>
      <c r="B3" s="163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ht="11.25" x14ac:dyDescent="0.2">
      <c r="A5" s="37"/>
      <c r="B5" s="38"/>
    </row>
    <row r="6" spans="1:5" ht="11.25" x14ac:dyDescent="0.2">
      <c r="A6" s="39"/>
      <c r="B6" s="40" t="s">
        <v>86</v>
      </c>
    </row>
    <row r="7" spans="1:5" ht="11.25" x14ac:dyDescent="0.2">
      <c r="A7" s="39"/>
      <c r="B7" s="40"/>
    </row>
    <row r="8" spans="1:5" ht="11.2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ht="11.25" x14ac:dyDescent="0.2">
      <c r="A10" s="100" t="s">
        <v>3</v>
      </c>
      <c r="B10" s="101" t="s">
        <v>4</v>
      </c>
    </row>
    <row r="11" spans="1:5" ht="11.2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ht="11.2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ht="11.25" x14ac:dyDescent="0.2">
      <c r="A15" s="100" t="s">
        <v>9</v>
      </c>
      <c r="B15" s="101" t="s">
        <v>10</v>
      </c>
    </row>
    <row r="16" spans="1:5" ht="11.25" x14ac:dyDescent="0.2">
      <c r="A16" s="100" t="s">
        <v>11</v>
      </c>
      <c r="B16" s="101" t="s">
        <v>12</v>
      </c>
    </row>
    <row r="17" spans="1:2" ht="11.25" x14ac:dyDescent="0.2">
      <c r="A17" s="100" t="s">
        <v>13</v>
      </c>
      <c r="B17" s="101" t="s">
        <v>14</v>
      </c>
    </row>
    <row r="18" spans="1:2" ht="11.25" x14ac:dyDescent="0.2">
      <c r="A18" s="100" t="s">
        <v>15</v>
      </c>
      <c r="B18" s="101" t="s">
        <v>16</v>
      </c>
    </row>
    <row r="19" spans="1:2" ht="11.25" x14ac:dyDescent="0.2">
      <c r="A19" s="100" t="s">
        <v>17</v>
      </c>
      <c r="B19" s="101" t="s">
        <v>18</v>
      </c>
    </row>
    <row r="20" spans="1:2" ht="11.25" x14ac:dyDescent="0.2">
      <c r="A20" s="100" t="s">
        <v>19</v>
      </c>
      <c r="B20" s="101" t="s">
        <v>20</v>
      </c>
    </row>
    <row r="21" spans="1:2" ht="11.25" x14ac:dyDescent="0.2">
      <c r="A21" s="100" t="s">
        <v>21</v>
      </c>
      <c r="B21" s="101" t="s">
        <v>237</v>
      </c>
    </row>
    <row r="22" spans="1:2" ht="11.25" x14ac:dyDescent="0.2">
      <c r="A22" s="100" t="s">
        <v>22</v>
      </c>
      <c r="B22" s="101" t="s">
        <v>23</v>
      </c>
    </row>
    <row r="23" spans="1:2" ht="11.25" x14ac:dyDescent="0.2">
      <c r="A23" s="100" t="s">
        <v>121</v>
      </c>
      <c r="B23" s="101" t="s">
        <v>24</v>
      </c>
    </row>
    <row r="24" spans="1:2" ht="11.25" x14ac:dyDescent="0.2">
      <c r="A24" s="100" t="s">
        <v>122</v>
      </c>
      <c r="B24" s="101" t="s">
        <v>25</v>
      </c>
    </row>
    <row r="25" spans="1:2" ht="11.25" x14ac:dyDescent="0.2">
      <c r="A25" s="100" t="s">
        <v>123</v>
      </c>
      <c r="B25" s="101" t="s">
        <v>26</v>
      </c>
    </row>
    <row r="26" spans="1:2" ht="11.25" x14ac:dyDescent="0.2">
      <c r="A26" s="100" t="s">
        <v>27</v>
      </c>
      <c r="B26" s="101" t="s">
        <v>28</v>
      </c>
    </row>
    <row r="27" spans="1:2" ht="11.25" x14ac:dyDescent="0.2">
      <c r="A27" s="100" t="s">
        <v>29</v>
      </c>
      <c r="B27" s="101" t="s">
        <v>30</v>
      </c>
    </row>
    <row r="28" spans="1:2" ht="11.25" x14ac:dyDescent="0.2">
      <c r="A28" s="100" t="s">
        <v>31</v>
      </c>
      <c r="B28" s="101" t="s">
        <v>32</v>
      </c>
    </row>
    <row r="29" spans="1:2" ht="11.25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ht="11.25" x14ac:dyDescent="0.2">
      <c r="A31" s="39"/>
      <c r="B31" s="42"/>
    </row>
    <row r="32" spans="1:2" ht="11.25" x14ac:dyDescent="0.2">
      <c r="A32" s="39"/>
      <c r="B32" s="41"/>
    </row>
    <row r="33" spans="1:2" x14ac:dyDescent="0.2">
      <c r="A33" s="100" t="s">
        <v>89</v>
      </c>
      <c r="B33" s="101" t="s">
        <v>84</v>
      </c>
    </row>
    <row r="34" spans="1:2" x14ac:dyDescent="0.2">
      <c r="A34" s="100" t="s">
        <v>90</v>
      </c>
      <c r="B34" s="101" t="s">
        <v>85</v>
      </c>
    </row>
    <row r="35" spans="1:2" ht="11.25" x14ac:dyDescent="0.2">
      <c r="A35" s="39"/>
      <c r="B35" s="42"/>
    </row>
    <row r="36" spans="1:2" ht="11.25" x14ac:dyDescent="0.2">
      <c r="A36" s="39"/>
      <c r="B36" s="40" t="s">
        <v>87</v>
      </c>
    </row>
    <row r="37" spans="1:2" ht="11.25" x14ac:dyDescent="0.2">
      <c r="A37" s="39" t="s">
        <v>88</v>
      </c>
      <c r="B37" s="101" t="s">
        <v>36</v>
      </c>
    </row>
    <row r="38" spans="1:2" ht="11.25" x14ac:dyDescent="0.2">
      <c r="A38" s="39"/>
      <c r="B38" s="101" t="s">
        <v>37</v>
      </c>
    </row>
    <row r="39" spans="1:2" ht="12" thickBot="1" x14ac:dyDescent="0.25">
      <c r="A39" s="43"/>
      <c r="B39" s="44"/>
    </row>
    <row r="43" spans="1:2" x14ac:dyDescent="0.2">
      <c r="A43" s="188" t="s">
        <v>650</v>
      </c>
      <c r="B43" s="188"/>
    </row>
    <row r="44" spans="1:2" x14ac:dyDescent="0.2">
      <c r="A44" s="188"/>
      <c r="B44" s="188"/>
    </row>
    <row r="49" spans="1:3" x14ac:dyDescent="0.2">
      <c r="A49" s="189"/>
      <c r="B49" s="190"/>
      <c r="C49" s="190"/>
    </row>
    <row r="50" spans="1:3" x14ac:dyDescent="0.2">
      <c r="A50" s="191"/>
      <c r="B50" s="191"/>
      <c r="C50" s="191"/>
    </row>
    <row r="51" spans="1:3" x14ac:dyDescent="0.2">
      <c r="A51" s="191"/>
      <c r="B51" s="191"/>
      <c r="C51" s="191"/>
    </row>
    <row r="52" spans="1:3" x14ac:dyDescent="0.2">
      <c r="A52" s="191"/>
      <c r="B52" s="191"/>
      <c r="C52" s="191"/>
    </row>
    <row r="53" spans="1:3" x14ac:dyDescent="0.2">
      <c r="A53" s="191"/>
      <c r="B53" s="191"/>
      <c r="C53" s="191"/>
    </row>
    <row r="54" spans="1:3" x14ac:dyDescent="0.2">
      <c r="A54" s="191"/>
      <c r="B54" s="191"/>
      <c r="C54" s="191"/>
    </row>
    <row r="55" spans="1:3" x14ac:dyDescent="0.2">
      <c r="A55" s="191"/>
      <c r="B55" s="191"/>
      <c r="C55" s="191"/>
    </row>
  </sheetData>
  <sheetProtection formatCells="0" formatColumns="0" formatRows="0" autoFilter="0" pivotTables="0"/>
  <mergeCells count="4">
    <mergeCell ref="A1:B1"/>
    <mergeCell ref="A2:B2"/>
    <mergeCell ref="A3:B3"/>
    <mergeCell ref="A43:B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C22" sqref="C22"/>
    </sheetView>
  </sheetViews>
  <sheetFormatPr baseColWidth="10" defaultColWidth="11.44140625" defaultRowHeight="10.199999999999999" x14ac:dyDescent="0.2"/>
  <cols>
    <col min="1" max="1" width="3.33203125" style="94" customWidth="1"/>
    <col min="2" max="2" width="63.109375" style="94" customWidth="1"/>
    <col min="3" max="3" width="17.6640625" style="94" customWidth="1"/>
    <col min="4" max="16384" width="11.44140625" style="94"/>
  </cols>
  <sheetData>
    <row r="1" spans="1:3" s="92" customFormat="1" ht="18" customHeight="1" x14ac:dyDescent="0.25">
      <c r="A1" s="167" t="s">
        <v>648</v>
      </c>
      <c r="B1" s="168"/>
      <c r="C1" s="169"/>
    </row>
    <row r="2" spans="1:3" s="92" customFormat="1" ht="18" customHeight="1" x14ac:dyDescent="0.3">
      <c r="A2" s="170" t="s">
        <v>560</v>
      </c>
      <c r="B2" s="171"/>
      <c r="C2" s="172"/>
    </row>
    <row r="3" spans="1:3" s="92" customFormat="1" ht="18" customHeight="1" x14ac:dyDescent="0.25">
      <c r="A3" s="170" t="s">
        <v>649</v>
      </c>
      <c r="B3" s="171"/>
      <c r="C3" s="172"/>
    </row>
    <row r="4" spans="1:3" s="95" customFormat="1" ht="18" customHeight="1" x14ac:dyDescent="0.2">
      <c r="A4" s="173" t="s">
        <v>556</v>
      </c>
      <c r="B4" s="174"/>
      <c r="C4" s="175"/>
    </row>
    <row r="5" spans="1:3" s="93" customFormat="1" ht="11.25" x14ac:dyDescent="0.2">
      <c r="A5" s="113" t="s">
        <v>596</v>
      </c>
      <c r="B5" s="113"/>
      <c r="C5" s="114">
        <v>10932823.52</v>
      </c>
    </row>
    <row r="6" spans="1:3" ht="11.25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ht="11.25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ht="11.25" x14ac:dyDescent="0.2">
      <c r="A12" s="120" t="s">
        <v>602</v>
      </c>
      <c r="B12" s="121" t="s">
        <v>415</v>
      </c>
      <c r="C12" s="119"/>
    </row>
    <row r="13" spans="1:3" ht="11.25" x14ac:dyDescent="0.2">
      <c r="A13" s="122" t="s">
        <v>603</v>
      </c>
      <c r="B13" s="123" t="s">
        <v>604</v>
      </c>
      <c r="C13" s="119">
        <v>0</v>
      </c>
    </row>
    <row r="14" spans="1:3" ht="11.25" x14ac:dyDescent="0.2">
      <c r="A14" s="133"/>
      <c r="B14" s="124"/>
      <c r="C14" s="125"/>
    </row>
    <row r="15" spans="1:3" ht="11.25" x14ac:dyDescent="0.2">
      <c r="A15" s="126" t="s">
        <v>129</v>
      </c>
      <c r="B15" s="116"/>
      <c r="C15" s="118">
        <f>SUM(C16:C18)</f>
        <v>2359938.08</v>
      </c>
    </row>
    <row r="16" spans="1:3" ht="11.25" x14ac:dyDescent="0.2">
      <c r="A16" s="127">
        <v>3.1</v>
      </c>
      <c r="B16" s="121" t="s">
        <v>607</v>
      </c>
      <c r="C16" s="119">
        <v>0</v>
      </c>
    </row>
    <row r="17" spans="1:3" ht="11.25" x14ac:dyDescent="0.2">
      <c r="A17" s="128">
        <v>3.2</v>
      </c>
      <c r="B17" s="121" t="s">
        <v>605</v>
      </c>
      <c r="C17" s="119">
        <v>2359938.08</v>
      </c>
    </row>
    <row r="18" spans="1:3" ht="11.25" x14ac:dyDescent="0.2">
      <c r="A18" s="128">
        <v>3.3</v>
      </c>
      <c r="B18" s="123" t="s">
        <v>606</v>
      </c>
      <c r="C18" s="129">
        <v>0</v>
      </c>
    </row>
    <row r="19" spans="1:3" ht="11.25" x14ac:dyDescent="0.2">
      <c r="A19" s="115"/>
      <c r="B19" s="130"/>
      <c r="C19" s="131"/>
    </row>
    <row r="20" spans="1:3" ht="11.25" x14ac:dyDescent="0.2">
      <c r="A20" s="132" t="s">
        <v>128</v>
      </c>
      <c r="B20" s="132"/>
      <c r="C20" s="114">
        <f>C5+C7-C15</f>
        <v>8572885.4399999995</v>
      </c>
    </row>
    <row r="22" spans="1:3" ht="11.25" x14ac:dyDescent="0.2">
      <c r="C22" s="160"/>
    </row>
    <row r="23" spans="1:3" ht="11.25" x14ac:dyDescent="0.2">
      <c r="C23" s="160"/>
    </row>
    <row r="24" spans="1:3" ht="11.25" x14ac:dyDescent="0.2">
      <c r="C24" s="160"/>
    </row>
    <row r="25" spans="1:3" ht="11.25" x14ac:dyDescent="0.2">
      <c r="C25" s="160"/>
    </row>
    <row r="26" spans="1:3" ht="11.25" x14ac:dyDescent="0.2">
      <c r="C26" s="160"/>
    </row>
    <row r="27" spans="1:3" ht="11.25" x14ac:dyDescent="0.2">
      <c r="C27" s="160"/>
    </row>
    <row r="28" spans="1:3" ht="11.25" x14ac:dyDescent="0.2">
      <c r="C28" s="16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C41" sqref="C41:F44"/>
    </sheetView>
  </sheetViews>
  <sheetFormatPr baseColWidth="10" defaultColWidth="11.44140625" defaultRowHeight="10.199999999999999" x14ac:dyDescent="0.2"/>
  <cols>
    <col min="1" max="1" width="3.6640625" style="94" customWidth="1"/>
    <col min="2" max="2" width="62.109375" style="94" customWidth="1"/>
    <col min="3" max="3" width="17.6640625" style="94" customWidth="1"/>
    <col min="4" max="16384" width="11.44140625" style="94"/>
  </cols>
  <sheetData>
    <row r="1" spans="1:3" s="96" customFormat="1" ht="18.899999999999999" customHeight="1" x14ac:dyDescent="0.25">
      <c r="A1" s="176" t="s">
        <v>648</v>
      </c>
      <c r="B1" s="177"/>
      <c r="C1" s="178"/>
    </row>
    <row r="2" spans="1:3" s="96" customFormat="1" ht="18.899999999999999" customHeight="1" x14ac:dyDescent="0.3">
      <c r="A2" s="179" t="s">
        <v>561</v>
      </c>
      <c r="B2" s="180"/>
      <c r="C2" s="181"/>
    </row>
    <row r="3" spans="1:3" s="96" customFormat="1" ht="18.899999999999999" customHeight="1" x14ac:dyDescent="0.25">
      <c r="A3" s="179" t="s">
        <v>649</v>
      </c>
      <c r="B3" s="180"/>
      <c r="C3" s="181"/>
    </row>
    <row r="4" spans="1:3" s="97" customFormat="1" ht="11.25" x14ac:dyDescent="0.2">
      <c r="A4" s="173" t="s">
        <v>556</v>
      </c>
      <c r="B4" s="174"/>
      <c r="C4" s="175"/>
    </row>
    <row r="5" spans="1:3" ht="11.25" x14ac:dyDescent="0.2">
      <c r="A5" s="144" t="s">
        <v>609</v>
      </c>
      <c r="B5" s="113"/>
      <c r="C5" s="137">
        <v>7538540.3499999996</v>
      </c>
    </row>
    <row r="6" spans="1:3" ht="11.25" x14ac:dyDescent="0.2">
      <c r="A6" s="138"/>
      <c r="B6" s="116"/>
      <c r="C6" s="139"/>
    </row>
    <row r="7" spans="1:3" ht="11.25" x14ac:dyDescent="0.2">
      <c r="A7" s="126" t="s">
        <v>610</v>
      </c>
      <c r="B7" s="140"/>
      <c r="C7" s="118">
        <f>SUM(C8:C28)</f>
        <v>1740303.85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ht="11.25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8000</v>
      </c>
    </row>
    <row r="11" spans="1:3" ht="11.25" x14ac:dyDescent="0.2">
      <c r="A11" s="154">
        <v>2.4</v>
      </c>
      <c r="B11" s="136" t="s">
        <v>300</v>
      </c>
      <c r="C11" s="147">
        <v>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25422.41</v>
      </c>
    </row>
    <row r="14" spans="1:3" ht="11.25" x14ac:dyDescent="0.2">
      <c r="A14" s="154">
        <v>2.7</v>
      </c>
      <c r="B14" s="136" t="s">
        <v>303</v>
      </c>
      <c r="C14" s="147">
        <v>0</v>
      </c>
    </row>
    <row r="15" spans="1:3" ht="11.25" x14ac:dyDescent="0.2">
      <c r="A15" s="154">
        <v>2.8</v>
      </c>
      <c r="B15" s="136" t="s">
        <v>304</v>
      </c>
      <c r="C15" s="147">
        <v>9008.6200000000008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ht="11.25" x14ac:dyDescent="0.2">
      <c r="A17" s="154" t="s">
        <v>611</v>
      </c>
      <c r="B17" s="136" t="s">
        <v>612</v>
      </c>
      <c r="C17" s="147">
        <v>0</v>
      </c>
    </row>
    <row r="18" spans="1:3" ht="11.25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1605641.24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ht="11.25" x14ac:dyDescent="0.2">
      <c r="A21" s="154" t="s">
        <v>644</v>
      </c>
      <c r="B21" s="136" t="s">
        <v>615</v>
      </c>
      <c r="C21" s="147">
        <v>0</v>
      </c>
    </row>
    <row r="22" spans="1:3" ht="14.4" x14ac:dyDescent="0.3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0</v>
      </c>
    </row>
    <row r="25" spans="1:3" ht="11.25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ht="11.25" x14ac:dyDescent="0.2">
      <c r="A27" s="154" t="s">
        <v>626</v>
      </c>
      <c r="B27" s="136" t="s">
        <v>627</v>
      </c>
      <c r="C27" s="147">
        <v>0</v>
      </c>
    </row>
    <row r="28" spans="1:3" ht="11.25" x14ac:dyDescent="0.2">
      <c r="A28" s="154" t="s">
        <v>628</v>
      </c>
      <c r="B28" s="146" t="s">
        <v>629</v>
      </c>
      <c r="C28" s="147">
        <v>92231.58</v>
      </c>
    </row>
    <row r="29" spans="1:3" ht="11.25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0</v>
      </c>
    </row>
    <row r="31" spans="1:3" ht="11.25" x14ac:dyDescent="0.2">
      <c r="A31" s="154" t="s">
        <v>631</v>
      </c>
      <c r="B31" s="136" t="s">
        <v>502</v>
      </c>
      <c r="C31" s="147">
        <v>0</v>
      </c>
    </row>
    <row r="32" spans="1:3" ht="11.25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/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ht="11.25" x14ac:dyDescent="0.2">
      <c r="A35" s="154" t="s">
        <v>636</v>
      </c>
      <c r="B35" s="136" t="s">
        <v>637</v>
      </c>
      <c r="C35" s="147">
        <v>0</v>
      </c>
    </row>
    <row r="36" spans="1:3" ht="11.25" x14ac:dyDescent="0.2">
      <c r="A36" s="154" t="s">
        <v>638</v>
      </c>
      <c r="B36" s="136" t="s">
        <v>520</v>
      </c>
      <c r="C36" s="147">
        <v>0</v>
      </c>
    </row>
    <row r="37" spans="1:3" ht="11.25" x14ac:dyDescent="0.2">
      <c r="A37" s="154" t="s">
        <v>639</v>
      </c>
      <c r="B37" s="146" t="s">
        <v>640</v>
      </c>
      <c r="C37" s="153">
        <v>0</v>
      </c>
    </row>
    <row r="38" spans="1:3" ht="11.25" x14ac:dyDescent="0.2">
      <c r="A38" s="138"/>
      <c r="B38" s="141"/>
      <c r="C38" s="142"/>
    </row>
    <row r="39" spans="1:3" ht="11.25" x14ac:dyDescent="0.2">
      <c r="A39" s="143" t="s">
        <v>130</v>
      </c>
      <c r="B39" s="113"/>
      <c r="C39" s="114">
        <f>C5-C7+C30</f>
        <v>5798236.5</v>
      </c>
    </row>
    <row r="42" spans="1:3" x14ac:dyDescent="0.2">
      <c r="C42" s="16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:F3"/>
    </sheetView>
  </sheetViews>
  <sheetFormatPr baseColWidth="10" defaultColWidth="9.109375" defaultRowHeight="10.199999999999999" x14ac:dyDescent="0.2"/>
  <cols>
    <col min="1" max="1" width="10" style="84" customWidth="1"/>
    <col min="2" max="2" width="68.5546875" style="84" bestFit="1" customWidth="1"/>
    <col min="3" max="3" width="17.44140625" style="84" bestFit="1" customWidth="1"/>
    <col min="4" max="5" width="23.6640625" style="84" bestFit="1" customWidth="1"/>
    <col min="6" max="6" width="19.33203125" style="84" customWidth="1"/>
    <col min="7" max="7" width="20.5546875" style="84" customWidth="1"/>
    <col min="8" max="10" width="20.33203125" style="84" customWidth="1"/>
    <col min="11" max="16384" width="9.109375" style="84"/>
  </cols>
  <sheetData>
    <row r="1" spans="1:10" ht="18.899999999999999" customHeight="1" x14ac:dyDescent="0.2">
      <c r="A1" s="166" t="s">
        <v>648</v>
      </c>
      <c r="B1" s="182"/>
      <c r="C1" s="182"/>
      <c r="D1" s="182"/>
      <c r="E1" s="182"/>
      <c r="F1" s="182"/>
      <c r="G1" s="82" t="s">
        <v>250</v>
      </c>
      <c r="H1" s="83">
        <f>'Notas a los Edos Financieros'!E1</f>
        <v>2019</v>
      </c>
    </row>
    <row r="2" spans="1:10" ht="18.899999999999999" customHeight="1" x14ac:dyDescent="0.2">
      <c r="A2" s="166" t="s">
        <v>562</v>
      </c>
      <c r="B2" s="182"/>
      <c r="C2" s="182"/>
      <c r="D2" s="182"/>
      <c r="E2" s="182"/>
      <c r="F2" s="182"/>
      <c r="G2" s="82" t="s">
        <v>252</v>
      </c>
      <c r="H2" s="83" t="str">
        <f>'Notas a los Edos Financieros'!E2</f>
        <v>Trimestral</v>
      </c>
    </row>
    <row r="3" spans="1:10" ht="18.899999999999999" customHeight="1" x14ac:dyDescent="0.2">
      <c r="A3" s="183" t="s">
        <v>649</v>
      </c>
      <c r="B3" s="184"/>
      <c r="C3" s="184"/>
      <c r="D3" s="184"/>
      <c r="E3" s="184"/>
      <c r="F3" s="184"/>
      <c r="G3" s="82" t="s">
        <v>254</v>
      </c>
      <c r="H3" s="83">
        <f>'Notas a los Edos Financieros'!E3</f>
        <v>1</v>
      </c>
    </row>
    <row r="4" spans="1:10" ht="11.25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ht="11.25" x14ac:dyDescent="0.2">
      <c r="A8" s="98">
        <v>7000</v>
      </c>
      <c r="B8" s="99" t="s">
        <v>171</v>
      </c>
    </row>
    <row r="9" spans="1:10" ht="11.25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ht="11.25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ht="11.25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ht="11.25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ht="11.25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ht="11.25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ht="11.25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ht="11.25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ht="11.25" x14ac:dyDescent="0.2">
      <c r="A35" s="98">
        <v>8000</v>
      </c>
      <c r="B35" s="99" t="s">
        <v>143</v>
      </c>
    </row>
    <row r="36" spans="1:6" ht="11.25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ht="11.25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ht="11.25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ht="11.25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1.25" x14ac:dyDescent="0.2">
      <c r="E1" s="2" t="s">
        <v>38</v>
      </c>
    </row>
    <row r="2" spans="1:8" ht="15" customHeight="1" x14ac:dyDescent="0.2">
      <c r="A2" s="6" t="s">
        <v>35</v>
      </c>
    </row>
    <row r="3" spans="1:8" ht="11.25" x14ac:dyDescent="0.2">
      <c r="A3" s="1"/>
    </row>
    <row r="4" spans="1:8" s="11" customFormat="1" ht="11.25" x14ac:dyDescent="0.2">
      <c r="A4" s="10" t="s">
        <v>39</v>
      </c>
    </row>
    <row r="5" spans="1:8" s="11" customFormat="1" ht="39.9" customHeight="1" x14ac:dyDescent="0.2">
      <c r="A5" s="185" t="s">
        <v>40</v>
      </c>
      <c r="B5" s="185"/>
      <c r="C5" s="185"/>
      <c r="D5" s="185"/>
      <c r="E5" s="185"/>
      <c r="H5" s="13"/>
    </row>
    <row r="6" spans="1:8" s="11" customFormat="1" ht="11.25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ht="11.25" x14ac:dyDescent="0.2">
      <c r="A8" s="13"/>
      <c r="B8" s="13"/>
      <c r="C8" s="13"/>
      <c r="D8" s="13"/>
    </row>
    <row r="9" spans="1:8" s="11" customFormat="1" ht="11.25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6" t="s">
        <v>44</v>
      </c>
      <c r="C10" s="186"/>
      <c r="D10" s="186"/>
      <c r="E10" s="186"/>
    </row>
    <row r="11" spans="1:8" s="11" customFormat="1" ht="12.9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6" t="s">
        <v>48</v>
      </c>
      <c r="C12" s="186"/>
      <c r="D12" s="186"/>
      <c r="E12" s="186"/>
    </row>
    <row r="13" spans="1:8" s="11" customFormat="1" ht="26.1" customHeight="1" x14ac:dyDescent="0.2">
      <c r="A13" s="158" t="s">
        <v>49</v>
      </c>
      <c r="B13" s="186" t="s">
        <v>50</v>
      </c>
      <c r="C13" s="186"/>
      <c r="D13" s="186"/>
      <c r="E13" s="186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" customHeight="1" x14ac:dyDescent="0.2">
      <c r="A16" s="158" t="s">
        <v>53</v>
      </c>
    </row>
    <row r="17" spans="1:8" s="11" customFormat="1" ht="12.9" customHeight="1" x14ac:dyDescent="0.2">
      <c r="A17" s="28"/>
    </row>
    <row r="18" spans="1:8" s="11" customFormat="1" ht="12.9" customHeight="1" x14ac:dyDescent="0.2">
      <c r="A18" s="14" t="s">
        <v>647</v>
      </c>
    </row>
    <row r="19" spans="1:8" s="11" customFormat="1" ht="12.9" customHeight="1" x14ac:dyDescent="0.2">
      <c r="A19" s="159" t="s">
        <v>645</v>
      </c>
    </row>
    <row r="20" spans="1:8" s="11" customFormat="1" ht="12.9" customHeight="1" x14ac:dyDescent="0.2">
      <c r="A20" s="159" t="s">
        <v>646</v>
      </c>
    </row>
    <row r="21" spans="1:8" s="11" customFormat="1" ht="11.25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ht="11.25" x14ac:dyDescent="0.2">
      <c r="A25" s="13" t="s">
        <v>594</v>
      </c>
      <c r="B25" s="13"/>
      <c r="C25" s="13"/>
      <c r="D25" s="13"/>
    </row>
    <row r="26" spans="1:8" s="11" customFormat="1" ht="11.25" x14ac:dyDescent="0.2">
      <c r="A26" s="13" t="s">
        <v>595</v>
      </c>
      <c r="B26" s="13"/>
      <c r="C26" s="13"/>
      <c r="D26" s="13"/>
    </row>
    <row r="27" spans="1:8" s="11" customFormat="1" ht="11.25" x14ac:dyDescent="0.2">
      <c r="A27" s="13"/>
      <c r="B27" s="13"/>
      <c r="C27" s="13"/>
      <c r="D27" s="13"/>
    </row>
    <row r="28" spans="1:8" s="11" customFormat="1" ht="12" x14ac:dyDescent="0.25">
      <c r="A28" s="35" t="s">
        <v>144</v>
      </c>
      <c r="B28" s="13"/>
      <c r="C28" s="13"/>
      <c r="D28" s="13"/>
    </row>
    <row r="29" spans="1:8" s="11" customFormat="1" ht="11.25" x14ac:dyDescent="0.2">
      <c r="A29" s="13"/>
      <c r="B29" s="13"/>
      <c r="C29" s="13"/>
      <c r="D29" s="13"/>
    </row>
    <row r="30" spans="1:8" s="11" customFormat="1" ht="11.25" x14ac:dyDescent="0.2">
      <c r="A30" s="14" t="s">
        <v>54</v>
      </c>
    </row>
    <row r="31" spans="1:8" s="11" customFormat="1" ht="11.25" x14ac:dyDescent="0.2">
      <c r="B31" s="187" t="s">
        <v>55</v>
      </c>
      <c r="C31" s="187"/>
      <c r="D31" s="187"/>
      <c r="E31" s="187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ht="11.25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ht="11.25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ht="11.25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ht="11.25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ht="11.25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ht="11.25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ht="11.25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ht="11.25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ht="11.25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ht="11.25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ht="11.25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ht="11.25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ht="11.25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5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4" sqref="A14"/>
    </sheetView>
  </sheetViews>
  <sheetFormatPr baseColWidth="10" defaultColWidth="9.109375" defaultRowHeight="10.199999999999999" x14ac:dyDescent="0.2"/>
  <cols>
    <col min="1" max="1" width="10" style="75" customWidth="1"/>
    <col min="2" max="2" width="64.5546875" style="75" bestFit="1" customWidth="1"/>
    <col min="3" max="3" width="16.44140625" style="75" bestFit="1" customWidth="1"/>
    <col min="4" max="4" width="19.109375" style="75" customWidth="1"/>
    <col min="5" max="5" width="28" style="75" customWidth="1"/>
    <col min="6" max="6" width="22.6640625" style="75" customWidth="1"/>
    <col min="7" max="8" width="16.6640625" style="75" customWidth="1"/>
    <col min="9" max="9" width="27.109375" style="75" customWidth="1"/>
    <col min="10" max="16384" width="9.109375" style="75"/>
  </cols>
  <sheetData>
    <row r="1" spans="1:8" s="71" customFormat="1" ht="18.899999999999999" customHeight="1" x14ac:dyDescent="0.25">
      <c r="A1" s="164" t="s">
        <v>648</v>
      </c>
      <c r="B1" s="165"/>
      <c r="C1" s="165"/>
      <c r="D1" s="165"/>
      <c r="E1" s="165"/>
      <c r="F1" s="165"/>
      <c r="G1" s="69" t="s">
        <v>250</v>
      </c>
      <c r="H1" s="80">
        <v>2019</v>
      </c>
    </row>
    <row r="2" spans="1:8" s="71" customFormat="1" ht="18.899999999999999" customHeight="1" x14ac:dyDescent="0.3">
      <c r="A2" s="164" t="s">
        <v>251</v>
      </c>
      <c r="B2" s="165"/>
      <c r="C2" s="165"/>
      <c r="D2" s="165"/>
      <c r="E2" s="165"/>
      <c r="F2" s="165"/>
      <c r="G2" s="69" t="s">
        <v>252</v>
      </c>
      <c r="H2" s="80" t="str">
        <f>'Notas a los Edos Financieros'!E2</f>
        <v>Trimestral</v>
      </c>
    </row>
    <row r="3" spans="1:8" s="71" customFormat="1" ht="18.899999999999999" customHeight="1" x14ac:dyDescent="0.25">
      <c r="A3" s="164" t="s">
        <v>649</v>
      </c>
      <c r="B3" s="165"/>
      <c r="C3" s="165"/>
      <c r="D3" s="165"/>
      <c r="E3" s="165"/>
      <c r="F3" s="165"/>
      <c r="G3" s="69" t="s">
        <v>254</v>
      </c>
      <c r="H3" s="80">
        <f>'Notas a los Edos Financieros'!E3</f>
        <v>1</v>
      </c>
    </row>
    <row r="4" spans="1:8" ht="11.25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ht="11.25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ht="11.25" x14ac:dyDescent="0.2">
      <c r="A8" s="77">
        <v>1114</v>
      </c>
      <c r="B8" s="75" t="s">
        <v>256</v>
      </c>
      <c r="C8" s="79">
        <v>1058743.52</v>
      </c>
    </row>
    <row r="9" spans="1:8" x14ac:dyDescent="0.2">
      <c r="A9" s="77">
        <v>1115</v>
      </c>
      <c r="B9" s="75" t="s">
        <v>257</v>
      </c>
      <c r="C9" s="79">
        <v>0</v>
      </c>
    </row>
    <row r="10" spans="1:8" ht="11.25" x14ac:dyDescent="0.2">
      <c r="A10" s="77">
        <v>1121</v>
      </c>
      <c r="B10" s="75" t="s">
        <v>258</v>
      </c>
      <c r="C10" s="79">
        <v>0</v>
      </c>
    </row>
    <row r="11" spans="1:8" ht="11.25" x14ac:dyDescent="0.2">
      <c r="A11" s="77">
        <v>1211</v>
      </c>
      <c r="B11" s="75" t="s">
        <v>259</v>
      </c>
      <c r="C11" s="79">
        <v>0</v>
      </c>
    </row>
    <row r="13" spans="1:8" ht="11.25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ht="11.25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ht="11.25" x14ac:dyDescent="0.2">
      <c r="A15" s="77">
        <v>1122</v>
      </c>
      <c r="B15" s="75" t="s">
        <v>260</v>
      </c>
      <c r="C15" s="79">
        <v>4332.53</v>
      </c>
      <c r="D15" s="79">
        <v>5757.6</v>
      </c>
      <c r="E15" s="79">
        <v>5044.92</v>
      </c>
      <c r="F15" s="79">
        <v>5136.04</v>
      </c>
      <c r="G15" s="79">
        <v>6537.81</v>
      </c>
    </row>
    <row r="16" spans="1:8" ht="11.25" x14ac:dyDescent="0.2">
      <c r="A16" s="77">
        <v>1124</v>
      </c>
      <c r="B16" s="75" t="s">
        <v>261</v>
      </c>
      <c r="C16" s="79">
        <v>12029488.27</v>
      </c>
      <c r="D16" s="79">
        <v>11932688.630000001</v>
      </c>
      <c r="E16" s="79">
        <v>11577206.939999999</v>
      </c>
      <c r="F16" s="79">
        <v>11227663.57</v>
      </c>
      <c r="G16" s="79">
        <v>10981339.619999999</v>
      </c>
    </row>
    <row r="18" spans="1:8" ht="11.25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ht="11.25" x14ac:dyDescent="0.2">
      <c r="A20" s="77">
        <v>1123</v>
      </c>
      <c r="B20" s="75" t="s">
        <v>267</v>
      </c>
      <c r="C20" s="79">
        <v>504696.64</v>
      </c>
      <c r="D20" s="79">
        <v>504696.64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25000</v>
      </c>
      <c r="D21" s="79">
        <v>25000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1203313.8999999999</v>
      </c>
      <c r="D25" s="79">
        <v>1203313.8999999999</v>
      </c>
      <c r="E25" s="79">
        <v>0</v>
      </c>
      <c r="F25" s="79">
        <v>0</v>
      </c>
      <c r="G25" s="79">
        <v>0</v>
      </c>
    </row>
    <row r="26" spans="1:8" ht="11.25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ht="11.25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ht="11.25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833890.42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2602148.98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23587136.859999999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1471037.07</v>
      </c>
      <c r="D61" s="79">
        <v>0</v>
      </c>
      <c r="E61" s="79">
        <v>-571801.89</v>
      </c>
    </row>
    <row r="62" spans="1:9" x14ac:dyDescent="0.2">
      <c r="A62" s="77">
        <v>1242</v>
      </c>
      <c r="B62" s="75" t="s">
        <v>300</v>
      </c>
      <c r="C62" s="79">
        <v>17474.14</v>
      </c>
      <c r="D62" s="79">
        <v>0</v>
      </c>
      <c r="E62" s="79">
        <v>-4570.54</v>
      </c>
    </row>
    <row r="63" spans="1:9" x14ac:dyDescent="0.2">
      <c r="A63" s="77">
        <v>1243</v>
      </c>
      <c r="B63" s="75" t="s">
        <v>301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302</v>
      </c>
      <c r="C64" s="79">
        <v>1068750.32</v>
      </c>
      <c r="D64" s="79">
        <v>0</v>
      </c>
      <c r="E64" s="79">
        <v>-271359.69</v>
      </c>
    </row>
    <row r="65" spans="1:9" x14ac:dyDescent="0.2">
      <c r="A65" s="77">
        <v>1245</v>
      </c>
      <c r="B65" s="75" t="s">
        <v>303</v>
      </c>
      <c r="C65" s="79">
        <v>94451.72</v>
      </c>
      <c r="D65" s="79">
        <v>0</v>
      </c>
      <c r="E65" s="79">
        <v>-3620.68</v>
      </c>
    </row>
    <row r="66" spans="1:9" x14ac:dyDescent="0.2">
      <c r="A66" s="77">
        <v>1246</v>
      </c>
      <c r="B66" s="75" t="s">
        <v>304</v>
      </c>
      <c r="C66" s="79">
        <v>1716698.37</v>
      </c>
      <c r="D66" s="79">
        <v>0</v>
      </c>
      <c r="E66" s="79">
        <v>-409899.75</v>
      </c>
    </row>
    <row r="67" spans="1:9" x14ac:dyDescent="0.2">
      <c r="A67" s="77">
        <v>1247</v>
      </c>
      <c r="B67" s="75" t="s">
        <v>305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346662.24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7660.22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2711.96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-0.01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4029215.83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179.9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11.44140625" style="9" customWidth="1"/>
    <col min="2" max="2" width="124.33203125" style="9" customWidth="1"/>
    <col min="3" max="3" width="11.44140625" style="9" customWidth="1"/>
    <col min="4" max="16384" width="11.441406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ht="11.25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ht="11.25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ht="11.25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ht="11.25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ht="11.25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ht="11.25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ht="11.25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09375" defaultRowHeight="10.199999999999999" x14ac:dyDescent="0.2"/>
  <cols>
    <col min="1" max="1" width="10" style="75" customWidth="1"/>
    <col min="2" max="2" width="83" style="75" customWidth="1"/>
    <col min="3" max="4" width="15.6640625" style="75" customWidth="1"/>
    <col min="5" max="5" width="16.6640625" style="75" customWidth="1"/>
    <col min="6" max="16384" width="9.109375" style="75"/>
  </cols>
  <sheetData>
    <row r="1" spans="1:5" s="81" customFormat="1" ht="18.899999999999999" customHeight="1" x14ac:dyDescent="0.25">
      <c r="A1" s="162" t="s">
        <v>648</v>
      </c>
      <c r="B1" s="162"/>
      <c r="C1" s="162"/>
      <c r="D1" s="69" t="s">
        <v>250</v>
      </c>
      <c r="E1" s="80">
        <v>2019</v>
      </c>
    </row>
    <row r="2" spans="1:5" s="71" customFormat="1" ht="18.899999999999999" customHeight="1" x14ac:dyDescent="0.25">
      <c r="A2" s="162" t="s">
        <v>365</v>
      </c>
      <c r="B2" s="162"/>
      <c r="C2" s="162"/>
      <c r="D2" s="69" t="s">
        <v>252</v>
      </c>
      <c r="E2" s="80" t="str">
        <f>'Notas a los Edos Financieros'!E2</f>
        <v>Trimestral</v>
      </c>
    </row>
    <row r="3" spans="1:5" s="71" customFormat="1" ht="18.899999999999999" customHeight="1" x14ac:dyDescent="0.25">
      <c r="A3" s="162" t="s">
        <v>649</v>
      </c>
      <c r="B3" s="162"/>
      <c r="C3" s="162"/>
      <c r="D3" s="69" t="s">
        <v>254</v>
      </c>
      <c r="E3" s="80">
        <f>'Notas a los Edos Financieros'!E3</f>
        <v>1</v>
      </c>
    </row>
    <row r="4" spans="1:5" ht="11.25" x14ac:dyDescent="0.2">
      <c r="A4" s="73" t="s">
        <v>255</v>
      </c>
      <c r="B4" s="74"/>
      <c r="C4" s="74"/>
      <c r="D4" s="74"/>
      <c r="E4" s="74"/>
    </row>
    <row r="6" spans="1:5" ht="11.2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ht="11.2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ht="11.2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ht="11.2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ht="11.25" x14ac:dyDescent="0.2">
      <c r="A11" s="105">
        <v>4112</v>
      </c>
      <c r="B11" s="106" t="s">
        <v>370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ht="11.2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ht="11.2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0.399999999999999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ht="11.2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ht="11.2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ht="11.2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ht="11.2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ht="11.2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ht="11.2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ht="11.2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ht="11.2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0.399999999999999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ht="11.2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8428968.1799999997</v>
      </c>
      <c r="D30" s="111"/>
      <c r="E30" s="104"/>
    </row>
    <row r="31" spans="1:5" ht="11.25" x14ac:dyDescent="0.2">
      <c r="A31" s="105">
        <v>4144</v>
      </c>
      <c r="B31" s="106" t="s">
        <v>387</v>
      </c>
      <c r="C31" s="110">
        <v>2945.34</v>
      </c>
      <c r="D31" s="111"/>
      <c r="E31" s="104"/>
    </row>
    <row r="32" spans="1:5" ht="20.399999999999999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ht="11.2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ht="11.2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ht="11.25" x14ac:dyDescent="0.2">
      <c r="A35" s="105">
        <v>4151</v>
      </c>
      <c r="B35" s="106" t="s">
        <v>568</v>
      </c>
      <c r="C35" s="110">
        <v>8602.2000000000007</v>
      </c>
      <c r="D35" s="111"/>
      <c r="E35" s="104"/>
    </row>
    <row r="36" spans="1:5" ht="20.399999999999999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0.399999999999999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0.399999999999999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0.399999999999999" x14ac:dyDescent="0.2">
      <c r="A50" s="105">
        <v>4174</v>
      </c>
      <c r="B50" s="107" t="s">
        <v>576</v>
      </c>
      <c r="C50" s="110">
        <v>106043.07</v>
      </c>
      <c r="D50" s="111"/>
      <c r="E50" s="104"/>
    </row>
    <row r="51" spans="1:5" ht="20.399999999999999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0.399999999999999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0.399999999999999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0.6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26326.65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1783144.64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0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37395.71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415435.95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546575.15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117708.64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9537.17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0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381249.36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900.25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90556.26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64758.29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54872.33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1689131.18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3500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118523.62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20692.810000000001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15999.65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23491.24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4943.08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1007.77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418813.4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s="4" customFormat="1" ht="11.25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ht="11.25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ht="11.25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ht="11.25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ht="11.25" x14ac:dyDescent="0.2">
      <c r="A15" s="65"/>
      <c r="B15" s="67"/>
    </row>
    <row r="16" spans="1:2" ht="11.25" x14ac:dyDescent="0.2">
      <c r="A16" s="65"/>
      <c r="B16" s="67"/>
    </row>
    <row r="17" spans="1:2" ht="11.25" x14ac:dyDescent="0.2">
      <c r="A17" s="65"/>
      <c r="B17" s="31"/>
    </row>
    <row r="18" spans="1:2" ht="11.25" x14ac:dyDescent="0.2">
      <c r="A18" s="65"/>
      <c r="B18" s="31"/>
    </row>
    <row r="19" spans="1:2" ht="11.25" x14ac:dyDescent="0.2">
      <c r="A19" s="65"/>
      <c r="B19" s="31"/>
    </row>
    <row r="20" spans="1:2" ht="11.25" x14ac:dyDescent="0.2">
      <c r="A20" s="65"/>
      <c r="B20" s="31"/>
    </row>
    <row r="21" spans="1:2" ht="11.25" x14ac:dyDescent="0.2">
      <c r="A21" s="65"/>
      <c r="B21" s="31"/>
    </row>
    <row r="22" spans="1:2" ht="11.25" x14ac:dyDescent="0.2">
      <c r="A22" s="65"/>
      <c r="B22" s="31"/>
    </row>
    <row r="23" spans="1:2" ht="11.25" x14ac:dyDescent="0.2">
      <c r="A23" s="65"/>
      <c r="B23" s="31"/>
    </row>
    <row r="24" spans="1:2" ht="11.25" x14ac:dyDescent="0.2">
      <c r="A24" s="65"/>
      <c r="B24" s="31"/>
    </row>
    <row r="25" spans="1:2" ht="11.25" x14ac:dyDescent="0.2">
      <c r="A25" s="65"/>
      <c r="B25" s="31"/>
    </row>
    <row r="26" spans="1:2" ht="11.25" x14ac:dyDescent="0.2">
      <c r="A26" s="65"/>
      <c r="B26" s="31"/>
    </row>
    <row r="27" spans="1:2" ht="11.25" x14ac:dyDescent="0.2">
      <c r="A27" s="65"/>
      <c r="B27" s="31"/>
    </row>
    <row r="28" spans="1:2" ht="11.25" x14ac:dyDescent="0.2">
      <c r="A28" s="65"/>
      <c r="B28" s="31"/>
    </row>
    <row r="29" spans="1:2" ht="11.25" x14ac:dyDescent="0.2">
      <c r="A29" s="65"/>
      <c r="B29" s="31"/>
    </row>
    <row r="30" spans="1:2" ht="11.25" x14ac:dyDescent="0.2">
      <c r="A30" s="65"/>
      <c r="B30" s="31"/>
    </row>
    <row r="31" spans="1:2" ht="11.25" x14ac:dyDescent="0.2">
      <c r="A31" s="65"/>
      <c r="B31" s="31"/>
    </row>
    <row r="32" spans="1:2" ht="11.25" x14ac:dyDescent="0.2">
      <c r="A32" s="65"/>
      <c r="B32" s="31"/>
    </row>
    <row r="33" spans="1:2" ht="11.25" x14ac:dyDescent="0.2">
      <c r="A33" s="65"/>
      <c r="B33" s="31"/>
    </row>
    <row r="34" spans="1:2" ht="11.25" x14ac:dyDescent="0.2">
      <c r="B34" s="31"/>
    </row>
    <row r="35" spans="1:2" ht="11.25" x14ac:dyDescent="0.2">
      <c r="B35" s="31"/>
    </row>
    <row r="36" spans="1:2" ht="11.25" x14ac:dyDescent="0.2">
      <c r="B36" s="31"/>
    </row>
    <row r="37" spans="1:2" ht="11.25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09375" defaultRowHeight="10.199999999999999" x14ac:dyDescent="0.2"/>
  <cols>
    <col min="1" max="1" width="10" style="84" customWidth="1"/>
    <col min="2" max="2" width="48.109375" style="84" customWidth="1"/>
    <col min="3" max="3" width="22.88671875" style="84" customWidth="1"/>
    <col min="4" max="5" width="16.6640625" style="84" customWidth="1"/>
    <col min="6" max="16384" width="9.109375" style="84"/>
  </cols>
  <sheetData>
    <row r="1" spans="1:5" ht="18.899999999999999" customHeight="1" x14ac:dyDescent="0.2">
      <c r="A1" s="166" t="s">
        <v>648</v>
      </c>
      <c r="B1" s="166"/>
      <c r="C1" s="166"/>
      <c r="D1" s="82" t="s">
        <v>250</v>
      </c>
      <c r="E1" s="83">
        <v>2019</v>
      </c>
    </row>
    <row r="2" spans="1:5" ht="18.899999999999999" customHeight="1" x14ac:dyDescent="0.2">
      <c r="A2" s="166" t="s">
        <v>530</v>
      </c>
      <c r="B2" s="166"/>
      <c r="C2" s="166"/>
      <c r="D2" s="82" t="s">
        <v>252</v>
      </c>
      <c r="E2" s="83" t="str">
        <f>ESF!H2</f>
        <v>Trimestral</v>
      </c>
    </row>
    <row r="3" spans="1:5" ht="18.899999999999999" customHeight="1" x14ac:dyDescent="0.2">
      <c r="A3" s="166" t="s">
        <v>649</v>
      </c>
      <c r="B3" s="166"/>
      <c r="C3" s="166"/>
      <c r="D3" s="82" t="s">
        <v>254</v>
      </c>
      <c r="E3" s="83">
        <f>ESF!H3</f>
        <v>1</v>
      </c>
    </row>
    <row r="5" spans="1:5" ht="11.25" x14ac:dyDescent="0.2">
      <c r="A5" s="85" t="s">
        <v>255</v>
      </c>
      <c r="B5" s="86"/>
      <c r="C5" s="86"/>
      <c r="D5" s="86"/>
      <c r="E5" s="86"/>
    </row>
    <row r="6" spans="1:5" ht="11.25" x14ac:dyDescent="0.2">
      <c r="A6" s="86" t="s">
        <v>226</v>
      </c>
      <c r="B6" s="86"/>
      <c r="C6" s="86"/>
      <c r="D6" s="86"/>
      <c r="E6" s="86"/>
    </row>
    <row r="7" spans="1:5" ht="11.2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ht="11.25" x14ac:dyDescent="0.2">
      <c r="A8" s="88">
        <v>3110</v>
      </c>
      <c r="B8" s="84" t="s">
        <v>397</v>
      </c>
      <c r="C8" s="89">
        <v>2469632.65</v>
      </c>
    </row>
    <row r="9" spans="1:5" ht="11.2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ht="11.25" x14ac:dyDescent="0.2">
      <c r="A12" s="86" t="s">
        <v>228</v>
      </c>
      <c r="B12" s="86"/>
      <c r="C12" s="86"/>
      <c r="D12" s="86"/>
      <c r="E12" s="86"/>
    </row>
    <row r="13" spans="1:5" ht="11.2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ht="11.25" x14ac:dyDescent="0.2">
      <c r="A14" s="88">
        <v>3210</v>
      </c>
      <c r="B14" s="84" t="s">
        <v>534</v>
      </c>
      <c r="C14" s="89">
        <v>2774648.94</v>
      </c>
    </row>
    <row r="15" spans="1:5" ht="11.25" x14ac:dyDescent="0.2">
      <c r="A15" s="88">
        <v>3220</v>
      </c>
      <c r="B15" s="84" t="s">
        <v>535</v>
      </c>
      <c r="C15" s="89">
        <v>50640072.009999998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ht="11.25" x14ac:dyDescent="0.2">
      <c r="A21" s="88">
        <v>3240</v>
      </c>
      <c r="B21" s="84" t="s">
        <v>541</v>
      </c>
      <c r="C21" s="89">
        <v>0</v>
      </c>
    </row>
    <row r="22" spans="1:3" ht="11.25" x14ac:dyDescent="0.2">
      <c r="A22" s="88">
        <v>3241</v>
      </c>
      <c r="B22" s="84" t="s">
        <v>542</v>
      </c>
      <c r="C22" s="89">
        <v>0</v>
      </c>
    </row>
    <row r="23" spans="1:3" ht="11.25" x14ac:dyDescent="0.2">
      <c r="A23" s="88">
        <v>3242</v>
      </c>
      <c r="B23" s="84" t="s">
        <v>543</v>
      </c>
      <c r="C23" s="89">
        <v>0</v>
      </c>
    </row>
    <row r="24" spans="1:3" ht="11.25" x14ac:dyDescent="0.2">
      <c r="A24" s="88">
        <v>3243</v>
      </c>
      <c r="B24" s="84" t="s">
        <v>544</v>
      </c>
      <c r="C24" s="89">
        <v>0</v>
      </c>
    </row>
    <row r="25" spans="1:3" ht="11.25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ht="11.25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ht="11.25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ht="11.25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13" sqref="A13"/>
    </sheetView>
  </sheetViews>
  <sheetFormatPr baseColWidth="10" defaultColWidth="9.109375" defaultRowHeight="10.199999999999999" x14ac:dyDescent="0.2"/>
  <cols>
    <col min="1" max="1" width="10" style="84" customWidth="1"/>
    <col min="2" max="2" width="63.44140625" style="84" bestFit="1" customWidth="1"/>
    <col min="3" max="3" width="15.33203125" style="84" bestFit="1" customWidth="1"/>
    <col min="4" max="4" width="16.44140625" style="84" bestFit="1" customWidth="1"/>
    <col min="5" max="5" width="19.109375" style="84" customWidth="1"/>
    <col min="6" max="16384" width="9.109375" style="84"/>
  </cols>
  <sheetData>
    <row r="1" spans="1:5" s="90" customFormat="1" ht="18.899999999999999" customHeight="1" x14ac:dyDescent="0.25">
      <c r="A1" s="166" t="s">
        <v>648</v>
      </c>
      <c r="B1" s="166"/>
      <c r="C1" s="166"/>
      <c r="D1" s="82" t="s">
        <v>250</v>
      </c>
      <c r="E1" s="83">
        <v>2019</v>
      </c>
    </row>
    <row r="2" spans="1:5" s="90" customFormat="1" ht="18.899999999999999" customHeight="1" x14ac:dyDescent="0.25">
      <c r="A2" s="166" t="s">
        <v>548</v>
      </c>
      <c r="B2" s="166"/>
      <c r="C2" s="166"/>
      <c r="D2" s="82" t="s">
        <v>252</v>
      </c>
      <c r="E2" s="83" t="str">
        <f>ESF!H2</f>
        <v>Trimestral</v>
      </c>
    </row>
    <row r="3" spans="1:5" s="90" customFormat="1" ht="18.899999999999999" customHeight="1" x14ac:dyDescent="0.25">
      <c r="A3" s="166" t="s">
        <v>649</v>
      </c>
      <c r="B3" s="166"/>
      <c r="C3" s="166"/>
      <c r="D3" s="82" t="s">
        <v>254</v>
      </c>
      <c r="E3" s="83">
        <f>ESF!H3</f>
        <v>1</v>
      </c>
    </row>
    <row r="4" spans="1:5" ht="11.25" x14ac:dyDescent="0.2">
      <c r="A4" s="85" t="s">
        <v>255</v>
      </c>
      <c r="B4" s="86"/>
      <c r="C4" s="86"/>
      <c r="D4" s="86"/>
      <c r="E4" s="86"/>
    </row>
    <row r="6" spans="1:5" ht="11.25" x14ac:dyDescent="0.2">
      <c r="A6" s="86" t="s">
        <v>229</v>
      </c>
      <c r="B6" s="86"/>
      <c r="C6" s="86"/>
      <c r="D6" s="86"/>
      <c r="E6" s="86"/>
    </row>
    <row r="7" spans="1:5" ht="11.2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ht="11.2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0</v>
      </c>
      <c r="D9" s="89">
        <v>0</v>
      </c>
    </row>
    <row r="10" spans="1:5" ht="11.25" x14ac:dyDescent="0.2">
      <c r="A10" s="88">
        <v>1113</v>
      </c>
      <c r="B10" s="84" t="s">
        <v>551</v>
      </c>
      <c r="C10" s="89">
        <v>15202839.52</v>
      </c>
      <c r="D10" s="89">
        <v>14382201.640000001</v>
      </c>
    </row>
    <row r="11" spans="1:5" ht="11.25" x14ac:dyDescent="0.2">
      <c r="A11" s="88">
        <v>1114</v>
      </c>
      <c r="B11" s="84" t="s">
        <v>256</v>
      </c>
      <c r="C11" s="89">
        <v>1058743.52</v>
      </c>
      <c r="D11" s="89">
        <v>1051808.49</v>
      </c>
    </row>
    <row r="12" spans="1:5" x14ac:dyDescent="0.2">
      <c r="A12" s="88">
        <v>1115</v>
      </c>
      <c r="B12" s="84" t="s">
        <v>257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552</v>
      </c>
      <c r="C13" s="89">
        <v>0</v>
      </c>
      <c r="D13" s="89">
        <v>0</v>
      </c>
    </row>
    <row r="14" spans="1:5" ht="11.2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ht="11.2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ht="11.25" x14ac:dyDescent="0.2">
      <c r="A18" s="86" t="s">
        <v>230</v>
      </c>
      <c r="B18" s="86"/>
      <c r="C18" s="86"/>
      <c r="D18" s="86"/>
      <c r="E18" s="86"/>
    </row>
    <row r="19" spans="1:5" ht="11.2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ht="11.25" x14ac:dyDescent="0.2">
      <c r="A20" s="88">
        <v>1230</v>
      </c>
      <c r="B20" s="84" t="s">
        <v>290</v>
      </c>
      <c r="C20" s="89">
        <v>0</v>
      </c>
    </row>
    <row r="21" spans="1:5" ht="11.25" x14ac:dyDescent="0.2">
      <c r="A21" s="88">
        <v>1231</v>
      </c>
      <c r="B21" s="84" t="s">
        <v>291</v>
      </c>
      <c r="C21" s="89">
        <v>0</v>
      </c>
    </row>
    <row r="22" spans="1:5" ht="11.25" x14ac:dyDescent="0.2">
      <c r="A22" s="88">
        <v>1232</v>
      </c>
      <c r="B22" s="84" t="s">
        <v>292</v>
      </c>
      <c r="C22" s="89">
        <v>0</v>
      </c>
    </row>
    <row r="23" spans="1:5" ht="11.25" x14ac:dyDescent="0.2">
      <c r="A23" s="88">
        <v>1233</v>
      </c>
      <c r="B23" s="84" t="s">
        <v>293</v>
      </c>
      <c r="C23" s="89">
        <v>2602148.98</v>
      </c>
    </row>
    <row r="24" spans="1:5" ht="11.25" x14ac:dyDescent="0.2">
      <c r="A24" s="88">
        <v>1234</v>
      </c>
      <c r="B24" s="84" t="s">
        <v>294</v>
      </c>
      <c r="C24" s="89">
        <v>0</v>
      </c>
    </row>
    <row r="25" spans="1:5" x14ac:dyDescent="0.2">
      <c r="A25" s="88">
        <v>1235</v>
      </c>
      <c r="B25" s="84" t="s">
        <v>295</v>
      </c>
      <c r="C25" s="89">
        <v>23587136.859999999</v>
      </c>
    </row>
    <row r="26" spans="1:5" ht="11.25" x14ac:dyDescent="0.2">
      <c r="A26" s="88">
        <v>1236</v>
      </c>
      <c r="B26" s="84" t="s">
        <v>296</v>
      </c>
      <c r="C26" s="89">
        <v>0</v>
      </c>
    </row>
    <row r="27" spans="1:5" ht="11.25" x14ac:dyDescent="0.2">
      <c r="A27" s="88">
        <v>1239</v>
      </c>
      <c r="B27" s="84" t="s">
        <v>297</v>
      </c>
      <c r="C27" s="89">
        <v>0</v>
      </c>
    </row>
    <row r="28" spans="1:5" ht="11.2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1471037.07</v>
      </c>
    </row>
    <row r="30" spans="1:5" ht="11.25" x14ac:dyDescent="0.2">
      <c r="A30" s="88">
        <v>1242</v>
      </c>
      <c r="B30" s="84" t="s">
        <v>300</v>
      </c>
      <c r="C30" s="89">
        <v>17474.14</v>
      </c>
    </row>
    <row r="31" spans="1:5" x14ac:dyDescent="0.2">
      <c r="A31" s="88">
        <v>1243</v>
      </c>
      <c r="B31" s="84" t="s">
        <v>301</v>
      </c>
      <c r="C31" s="89">
        <v>0</v>
      </c>
    </row>
    <row r="32" spans="1:5" x14ac:dyDescent="0.2">
      <c r="A32" s="88">
        <v>1244</v>
      </c>
      <c r="B32" s="84" t="s">
        <v>302</v>
      </c>
      <c r="C32" s="89">
        <v>1068750.32</v>
      </c>
    </row>
    <row r="33" spans="1:5" ht="11.25" x14ac:dyDescent="0.2">
      <c r="A33" s="88">
        <v>1245</v>
      </c>
      <c r="B33" s="84" t="s">
        <v>303</v>
      </c>
      <c r="C33" s="89">
        <v>94451.72</v>
      </c>
    </row>
    <row r="34" spans="1:5" ht="11.25" x14ac:dyDescent="0.2">
      <c r="A34" s="88">
        <v>1246</v>
      </c>
      <c r="B34" s="84" t="s">
        <v>304</v>
      </c>
      <c r="C34" s="89">
        <v>1716698.37</v>
      </c>
    </row>
    <row r="35" spans="1:5" ht="11.25" x14ac:dyDescent="0.2">
      <c r="A35" s="88">
        <v>1247</v>
      </c>
      <c r="B35" s="84" t="s">
        <v>305</v>
      </c>
      <c r="C35" s="89">
        <v>0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ht="11.25" x14ac:dyDescent="0.2">
      <c r="A37" s="88">
        <v>1250</v>
      </c>
      <c r="B37" s="84" t="s">
        <v>308</v>
      </c>
      <c r="C37" s="89">
        <v>0</v>
      </c>
    </row>
    <row r="38" spans="1:5" ht="11.25" x14ac:dyDescent="0.2">
      <c r="A38" s="88">
        <v>1251</v>
      </c>
      <c r="B38" s="84" t="s">
        <v>309</v>
      </c>
      <c r="C38" s="89">
        <v>346662.24</v>
      </c>
    </row>
    <row r="39" spans="1:5" ht="11.2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0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1" customWidth="1"/>
    <col min="3" max="3" width="11.44140625" style="33" customWidth="1"/>
    <col min="4" max="16384" width="11.441406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ht="11.25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ht="11.25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ht="11.25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ht="11.25" x14ac:dyDescent="0.2">
      <c r="B16" s="67"/>
    </row>
    <row r="17" spans="2:2" ht="11.25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2019-02-13T21:19:08Z</cp:lastPrinted>
  <dcterms:created xsi:type="dcterms:W3CDTF">2012-12-11T20:36:24Z</dcterms:created>
  <dcterms:modified xsi:type="dcterms:W3CDTF">2019-05-27T13:35:42Z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